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melia Chamichian\Desktop\"/>
    </mc:Choice>
  </mc:AlternateContent>
  <xr:revisionPtr revIDLastSave="0" documentId="13_ncr:1_{348089D3-D313-40EA-8371-08BF39B73FF8}" xr6:coauthVersionLast="47" xr6:coauthVersionMax="47" xr10:uidLastSave="{00000000-0000-0000-0000-000000000000}"/>
  <bookViews>
    <workbookView xWindow="-98" yWindow="-98" windowWidth="22695" windowHeight="14476" xr2:uid="{EB4EF010-3758-40B8-96BB-1ABBF35098FD}"/>
  </bookViews>
  <sheets>
    <sheet name="CSPNEA-FNAESC" sheetId="1" r:id="rId1"/>
  </sheets>
  <definedNames>
    <definedName name="OLE_LINK1" localSheetId="0">'CSPNEA-FNAESC'!$B$1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M21" i="1"/>
  <c r="M20" i="1"/>
  <c r="M17" i="1"/>
  <c r="M18" i="1"/>
  <c r="M16" i="1"/>
  <c r="P2" i="1"/>
  <c r="M19" i="1" l="1"/>
  <c r="M15" i="1"/>
  <c r="O15" i="1" s="1"/>
  <c r="L25" i="1"/>
  <c r="O16" i="1" l="1"/>
  <c r="O21" i="1" l="1"/>
  <c r="O20" i="1"/>
  <c r="O24" i="1"/>
  <c r="O19" i="1"/>
  <c r="O22" i="1"/>
  <c r="O23" i="1"/>
  <c r="O17" i="1"/>
  <c r="O18" i="1"/>
  <c r="J25" i="1"/>
  <c r="K25" i="1"/>
  <c r="I25" i="1"/>
  <c r="H16" i="1"/>
  <c r="H17" i="1"/>
  <c r="H18" i="1"/>
  <c r="H19" i="1"/>
  <c r="H20" i="1"/>
  <c r="H21" i="1"/>
  <c r="H22" i="1"/>
  <c r="H23" i="1"/>
  <c r="H24" i="1"/>
  <c r="H15" i="1"/>
  <c r="G25" i="1"/>
  <c r="F25" i="1"/>
  <c r="C25" i="1"/>
  <c r="D25" i="1"/>
  <c r="B25" i="1"/>
  <c r="E16" i="1"/>
  <c r="E17" i="1"/>
  <c r="E18" i="1"/>
  <c r="E19" i="1"/>
  <c r="E20" i="1"/>
  <c r="E21" i="1"/>
  <c r="E22" i="1"/>
  <c r="E23" i="1"/>
  <c r="E24" i="1"/>
  <c r="E15" i="1"/>
  <c r="P15" i="1" l="1"/>
  <c r="P19" i="1"/>
  <c r="E25" i="1"/>
  <c r="H25" i="1"/>
  <c r="P17" i="1"/>
  <c r="P18" i="1"/>
  <c r="P16" i="1"/>
  <c r="P20" i="1" l="1"/>
  <c r="P21" i="1" l="1"/>
  <c r="P22" i="1" l="1"/>
  <c r="P24" i="1" l="1"/>
  <c r="P23" i="1"/>
  <c r="P27" i="1" l="1"/>
  <c r="O25" i="1"/>
  <c r="P25" i="1" s="1"/>
</calcChain>
</file>

<file path=xl/sharedStrings.xml><?xml version="1.0" encoding="utf-8"?>
<sst xmlns="http://schemas.openxmlformats.org/spreadsheetml/2006/main" count="30" uniqueCount="28">
  <si>
    <t>DATE</t>
  </si>
  <si>
    <t>SOUS-TOTAL SUB-TOTAL</t>
  </si>
  <si>
    <t>GRAND TOTAL</t>
  </si>
  <si>
    <t xml:space="preserve">GRAND TOTAL </t>
  </si>
  <si>
    <t>DEMANDE D’INDEMNITÉ DE DÉPLACEMENT</t>
  </si>
  <si>
    <t>TRAVEL EXPENSES CLAIM</t>
  </si>
  <si>
    <t xml:space="preserve">N° de réclamation/Claim no : </t>
  </si>
  <si>
    <t xml:space="preserve">Date : </t>
  </si>
  <si>
    <t>Lieu                             Location</t>
  </si>
  <si>
    <t>Projet                                                      Project</t>
  </si>
  <si>
    <t>Please reimburse:         Veuillez rembourser:</t>
  </si>
  <si>
    <t>Nom/Name:</t>
  </si>
  <si>
    <t xml:space="preserve">Dépôt direct/Direct deposit  </t>
  </si>
  <si>
    <t>Envoyé chèque à/Send cheque to:</t>
  </si>
  <si>
    <t>Départ                            Start</t>
  </si>
  <si>
    <t>Arrivée                                   End</t>
  </si>
  <si>
    <r>
      <t xml:space="preserve">FAUX FRAIS </t>
    </r>
    <r>
      <rPr>
        <sz val="9"/>
        <color theme="2" tint="-0.749992370372631"/>
        <rFont val="Calibri"/>
        <family val="2"/>
        <scheme val="minor"/>
      </rPr>
      <t>INCIDENTALS</t>
    </r>
    <r>
      <rPr>
        <b/>
        <sz val="9"/>
        <color theme="2" tint="-0.749992370372631"/>
        <rFont val="Calibri"/>
        <family val="2"/>
        <scheme val="minor"/>
      </rPr>
      <t xml:space="preserve"> 17,50</t>
    </r>
  </si>
  <si>
    <r>
      <t xml:space="preserve">DÉJEUNER </t>
    </r>
    <r>
      <rPr>
        <sz val="9"/>
        <color theme="2" tint="-0.749992370372631"/>
        <rFont val="Calibri"/>
        <family val="2"/>
        <scheme val="minor"/>
      </rPr>
      <t>BREAKFAST</t>
    </r>
    <r>
      <rPr>
        <b/>
        <sz val="9"/>
        <color theme="2" tint="-0.749992370372631"/>
        <rFont val="Calibri"/>
        <family val="2"/>
        <scheme val="minor"/>
      </rPr>
      <t xml:space="preserve"> 
28.40</t>
    </r>
  </si>
  <si>
    <r>
      <t>DÎNER</t>
    </r>
    <r>
      <rPr>
        <sz val="9"/>
        <color theme="2" tint="-0.749992370372631"/>
        <rFont val="Calibri"/>
        <family val="2"/>
        <scheme val="minor"/>
      </rPr>
      <t xml:space="preserve"> 
LUNCH</t>
    </r>
    <r>
      <rPr>
        <sz val="9"/>
        <color theme="1"/>
        <rFont val="Calibri"/>
        <family val="2"/>
        <scheme val="minor"/>
      </rPr>
      <t xml:space="preserve"> 
 </t>
    </r>
    <r>
      <rPr>
        <b/>
        <sz val="9"/>
        <color theme="1"/>
        <rFont val="Calibri"/>
        <family val="2"/>
        <scheme val="minor"/>
      </rPr>
      <t>27.40</t>
    </r>
  </si>
  <si>
    <r>
      <t xml:space="preserve">SOUPER </t>
    </r>
    <r>
      <rPr>
        <sz val="9"/>
        <color theme="2" tint="-0.749992370372631"/>
        <rFont val="Calibri"/>
        <family val="2"/>
        <scheme val="minor"/>
      </rPr>
      <t>DINNER</t>
    </r>
    <r>
      <rPr>
        <b/>
        <sz val="9"/>
        <color theme="1"/>
        <rFont val="Calibri"/>
        <family val="2"/>
        <scheme val="minor"/>
      </rPr>
      <t xml:space="preserve"> 57.70</t>
    </r>
  </si>
  <si>
    <r>
      <t xml:space="preserve">Kilometrage </t>
    </r>
    <r>
      <rPr>
        <b/>
        <sz val="9"/>
        <color theme="2" tint="-0.749992370372631"/>
        <rFont val="Calibri"/>
        <family val="2"/>
        <scheme val="minor"/>
      </rPr>
      <t>Mileage</t>
    </r>
    <r>
      <rPr>
        <sz val="9"/>
        <color theme="1"/>
        <rFont val="Calibri"/>
        <family val="2"/>
        <scheme val="minor"/>
      </rPr>
      <t xml:space="preserve">
(0.665 for gravel roads)</t>
    </r>
  </si>
  <si>
    <t>TAXI*(recipts/recus)</t>
  </si>
  <si>
    <r>
      <t xml:space="preserve">Transport COMMERCIAL </t>
    </r>
    <r>
      <rPr>
        <b/>
        <sz val="9"/>
        <color theme="2" tint="-0.749992370372631"/>
        <rFont val="Calibri"/>
        <family val="2"/>
        <scheme val="minor"/>
      </rPr>
      <t>Transportation</t>
    </r>
    <r>
      <rPr>
        <sz val="9"/>
        <color theme="1"/>
        <rFont val="Calibri"/>
        <family val="2"/>
        <scheme val="minor"/>
      </rPr>
      <t xml:space="preserve"> (recus/receipts)</t>
    </r>
  </si>
  <si>
    <r>
      <t xml:space="preserve">HÉBERGEMENT </t>
    </r>
    <r>
      <rPr>
        <sz val="9"/>
        <color theme="2" tint="-0.749992370372631"/>
        <rFont val="Calibri"/>
        <family val="2"/>
        <scheme val="minor"/>
      </rPr>
      <t>ACCOMODATION</t>
    </r>
    <r>
      <rPr>
        <sz val="9"/>
        <color theme="1"/>
        <rFont val="Calibri"/>
        <family val="2"/>
        <scheme val="minor"/>
      </rPr>
      <t xml:space="preserve"> (recus/receipts)</t>
    </r>
  </si>
  <si>
    <r>
      <t>DIVERS* (REÇUS REQUIS)</t>
    </r>
    <r>
      <rPr>
        <b/>
        <sz val="9"/>
        <color theme="2" tint="-0.749992370372631"/>
        <rFont val="Calibri"/>
        <family val="2"/>
        <scheme val="minor"/>
      </rPr>
      <t xml:space="preserve">  OTHER</t>
    </r>
    <r>
      <rPr>
        <sz val="9"/>
        <color theme="1"/>
        <rFont val="Calibri"/>
        <family val="2"/>
        <scheme val="minor"/>
      </rPr>
      <t>*(Receipts required)</t>
    </r>
  </si>
  <si>
    <t>Signature:</t>
  </si>
  <si>
    <t>Please complete and send to claims.reclamations@conseilscolaire-schoolcouncil.org
SVP Remplir et envoyer à claims.reclamations@conseilscolaire-schoolcouncil.org</t>
  </si>
  <si>
    <t>*Please take note that it may take up to 30 days to process your claim for reimbursement*
*Veuillez noter que le traitement de votre demande de remboursement peut prendre jusqu'à 30 jours*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</si>
</sst>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$&quot;_ ;_ * \(#,##0.00\)\ &quot;$&quot;_ ;_ * &quot;-&quot;??_)\ &quot;$&quot;_ ;_ @_ "/>
    <numFmt numFmtId="165" formatCode="#,##0.00\ &quot;$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haroni"/>
      <charset val="177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9"/>
      <color theme="2" tint="-0.74999237037263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Tahoma"/>
      <family val="2"/>
    </font>
    <font>
      <sz val="14"/>
      <color rgb="FF634415"/>
      <name val="Tahoma"/>
      <family val="2"/>
    </font>
    <font>
      <sz val="12"/>
      <color rgb="FF634415"/>
      <name val="Tahoma"/>
      <family val="2"/>
    </font>
    <font>
      <sz val="12"/>
      <color rgb="FFC00000"/>
      <name val="Calibri"/>
      <family val="2"/>
      <scheme val="minor"/>
    </font>
    <font>
      <sz val="18"/>
      <color rgb="FF0070C0"/>
      <name val="Blackadder ITC"/>
      <family val="5"/>
    </font>
    <font>
      <sz val="14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0"/>
      <color rgb="FF22222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164" fontId="0" fillId="0" borderId="0" xfId="1" applyFont="1"/>
    <xf numFmtId="165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164" fontId="0" fillId="0" borderId="1" xfId="1" applyFont="1" applyBorder="1"/>
    <xf numFmtId="165" fontId="0" fillId="0" borderId="1" xfId="0" applyNumberFormat="1" applyBorder="1"/>
    <xf numFmtId="164" fontId="4" fillId="0" borderId="0" xfId="1" applyFont="1"/>
    <xf numFmtId="165" fontId="4" fillId="0" borderId="0" xfId="0" applyNumberFormat="1" applyFont="1"/>
    <xf numFmtId="0" fontId="4" fillId="0" borderId="0" xfId="0" applyFont="1"/>
    <xf numFmtId="165" fontId="4" fillId="0" borderId="5" xfId="0" applyNumberFormat="1" applyFont="1" applyBorder="1"/>
    <xf numFmtId="2" fontId="4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0" fillId="3" borderId="1" xfId="1" applyFont="1" applyFill="1" applyBorder="1"/>
    <xf numFmtId="164" fontId="5" fillId="3" borderId="1" xfId="1" applyFont="1" applyFill="1" applyBorder="1"/>
    <xf numFmtId="0" fontId="6" fillId="0" borderId="0" xfId="0" applyFont="1"/>
    <xf numFmtId="165" fontId="0" fillId="0" borderId="6" xfId="0" applyNumberFormat="1" applyBorder="1"/>
    <xf numFmtId="0" fontId="0" fillId="0" borderId="7" xfId="0" applyBorder="1"/>
    <xf numFmtId="165" fontId="7" fillId="0" borderId="8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9" xfId="0" applyBorder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right" vertical="center" wrapText="1"/>
    </xf>
    <xf numFmtId="14" fontId="16" fillId="0" borderId="0" xfId="0" applyNumberFormat="1" applyFont="1" applyAlignment="1">
      <alignment horizontal="right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4" fontId="0" fillId="0" borderId="9" xfId="1" applyFont="1" applyBorder="1"/>
    <xf numFmtId="0" fontId="15" fillId="0" borderId="0" xfId="0" applyFont="1"/>
    <xf numFmtId="0" fontId="0" fillId="0" borderId="12" xfId="0" applyBorder="1"/>
    <xf numFmtId="0" fontId="0" fillId="0" borderId="18" xfId="0" applyBorder="1"/>
    <xf numFmtId="0" fontId="8" fillId="0" borderId="13" xfId="0" applyFont="1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15" fontId="0" fillId="0" borderId="14" xfId="0" applyNumberFormat="1" applyBorder="1" applyAlignment="1">
      <alignment horizontal="center"/>
    </xf>
    <xf numFmtId="165" fontId="0" fillId="5" borderId="3" xfId="0" applyNumberFormat="1" applyFill="1" applyBorder="1"/>
    <xf numFmtId="165" fontId="0" fillId="4" borderId="1" xfId="0" applyNumberFormat="1" applyFill="1" applyBorder="1"/>
    <xf numFmtId="164" fontId="18" fillId="0" borderId="9" xfId="1" applyFont="1" applyBorder="1"/>
    <xf numFmtId="0" fontId="4" fillId="6" borderId="0" xfId="0" applyFont="1" applyFill="1"/>
    <xf numFmtId="0" fontId="4" fillId="6" borderId="10" xfId="0" applyFont="1" applyFill="1" applyBorder="1"/>
    <xf numFmtId="14" fontId="0" fillId="0" borderId="0" xfId="0" applyNumberFormat="1"/>
    <xf numFmtId="14" fontId="8" fillId="2" borderId="1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/>
    <xf numFmtId="14" fontId="0" fillId="0" borderId="2" xfId="0" applyNumberFormat="1" applyBorder="1"/>
    <xf numFmtId="14" fontId="0" fillId="0" borderId="1" xfId="0" applyNumberFormat="1" applyBorder="1"/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19" fillId="0" borderId="0" xfId="0" applyFont="1"/>
    <xf numFmtId="0" fontId="20" fillId="0" borderId="0" xfId="0" applyFont="1"/>
    <xf numFmtId="2" fontId="1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21" fillId="0" borderId="0" xfId="0" applyFont="1" applyAlignment="1">
      <alignment horizontal="left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5" fontId="0" fillId="0" borderId="11" xfId="0" applyNumberFormat="1" applyBorder="1" applyAlignment="1">
      <alignment horizontal="center"/>
    </xf>
    <xf numFmtId="165" fontId="7" fillId="0" borderId="0" xfId="0" applyNumberFormat="1" applyFont="1" applyBorder="1"/>
  </cellXfs>
  <cellStyles count="2">
    <cellStyle name="Currency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923925</xdr:colOff>
      <xdr:row>7</xdr:row>
      <xdr:rowOff>114300</xdr:rowOff>
    </xdr:to>
    <xdr:pic>
      <xdr:nvPicPr>
        <xdr:cNvPr id="4" name="Image 1" descr="Logo Educ.Adulte.jpg">
          <a:extLst>
            <a:ext uri="{FF2B5EF4-FFF2-40B4-BE49-F238E27FC236}">
              <a16:creationId xmlns:a16="http://schemas.microsoft.com/office/drawing/2014/main" id="{13C8CFA5-C774-473C-8ABD-15DE8070EF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04975" cy="1619250"/>
        </a:xfrm>
        <a:prstGeom prst="rect">
          <a:avLst/>
        </a:prstGeom>
      </xdr:spPr>
    </xdr:pic>
    <xdr:clientData/>
  </xdr:twoCellAnchor>
  <xdr:twoCellAnchor>
    <xdr:from>
      <xdr:col>11</xdr:col>
      <xdr:colOff>9525</xdr:colOff>
      <xdr:row>8</xdr:row>
      <xdr:rowOff>95251</xdr:rowOff>
    </xdr:from>
    <xdr:to>
      <xdr:col>16</xdr:col>
      <xdr:colOff>0</xdr:colOff>
      <xdr:row>12</xdr:row>
      <xdr:rowOff>171450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57BD9B2-30FF-4868-8D49-6A02BD9E850F}"/>
            </a:ext>
          </a:extLst>
        </xdr:cNvPr>
        <xdr:cNvSpPr txBox="1"/>
      </xdr:nvSpPr>
      <xdr:spPr>
        <a:xfrm>
          <a:off x="7439025" y="1647826"/>
          <a:ext cx="2962275" cy="79057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Approved by: ____________________________</a:t>
          </a:r>
          <a:br>
            <a:rPr lang="en-CA" sz="1100"/>
          </a:br>
          <a:endParaRPr lang="en-CA" sz="1100"/>
        </a:p>
        <a:p>
          <a:r>
            <a:rPr lang="en-CA" sz="1100"/>
            <a:t>Approuvé par :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</a:t>
          </a:r>
          <a:endParaRPr lang="en-CA" sz="1100"/>
        </a:p>
      </xdr:txBody>
    </xdr:sp>
    <xdr:clientData/>
  </xdr:twoCellAnchor>
  <xdr:twoCellAnchor>
    <xdr:from>
      <xdr:col>5</xdr:col>
      <xdr:colOff>314325</xdr:colOff>
      <xdr:row>4</xdr:row>
      <xdr:rowOff>0</xdr:rowOff>
    </xdr:from>
    <xdr:to>
      <xdr:col>5</xdr:col>
      <xdr:colOff>314325</xdr:colOff>
      <xdr:row>4</xdr:row>
      <xdr:rowOff>190500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9F36391-7893-4454-932A-3DB1B75F1A04}"/>
            </a:ext>
          </a:extLst>
        </xdr:cNvPr>
        <xdr:cNvCxnSpPr/>
      </xdr:nvCxnSpPr>
      <xdr:spPr>
        <a:xfrm>
          <a:off x="3733800" y="866775"/>
          <a:ext cx="0" cy="190500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495300</xdr:colOff>
      <xdr:row>6</xdr:row>
      <xdr:rowOff>85725</xdr:rowOff>
    </xdr:from>
    <xdr:to>
      <xdr:col>4</xdr:col>
      <xdr:colOff>0</xdr:colOff>
      <xdr:row>7</xdr:row>
      <xdr:rowOff>9524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589C45A-0F5D-499D-97E7-3860B948B0AA}"/>
            </a:ext>
          </a:extLst>
        </xdr:cNvPr>
        <xdr:cNvSpPr/>
      </xdr:nvSpPr>
      <xdr:spPr>
        <a:xfrm>
          <a:off x="2447925" y="1352550"/>
          <a:ext cx="133350" cy="16192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CA" sz="1100"/>
            <a:t>x</a:t>
          </a:r>
        </a:p>
      </xdr:txBody>
    </xdr:sp>
    <xdr:clientData/>
  </xdr:twoCellAnchor>
  <xdr:twoCellAnchor>
    <xdr:from>
      <xdr:col>3</xdr:col>
      <xdr:colOff>495300</xdr:colOff>
      <xdr:row>7</xdr:row>
      <xdr:rowOff>47625</xdr:rowOff>
    </xdr:from>
    <xdr:to>
      <xdr:col>3</xdr:col>
      <xdr:colOff>647700</xdr:colOff>
      <xdr:row>8</xdr:row>
      <xdr:rowOff>9524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F0888D7-0AA5-4FFE-AB44-8907468685AE}"/>
            </a:ext>
          </a:extLst>
        </xdr:cNvPr>
        <xdr:cNvSpPr/>
      </xdr:nvSpPr>
      <xdr:spPr>
        <a:xfrm>
          <a:off x="2571750" y="1552575"/>
          <a:ext cx="152400" cy="161924"/>
        </a:xfrm>
        <a:prstGeom prst="rect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7F820-E4D5-492B-9B55-B1FB507FD14D}">
  <sheetPr>
    <pageSetUpPr fitToPage="1"/>
  </sheetPr>
  <dimension ref="A1:P43"/>
  <sheetViews>
    <sheetView tabSelected="1" zoomScaleNormal="100" workbookViewId="0">
      <selection activeCell="H30" sqref="H30"/>
    </sheetView>
  </sheetViews>
  <sheetFormatPr defaultRowHeight="14.25" x14ac:dyDescent="0.45"/>
  <cols>
    <col min="1" max="1" width="10.33203125" style="44" bestFit="1" customWidth="1"/>
    <col min="2" max="2" width="16.53125" bestFit="1" customWidth="1"/>
    <col min="3" max="5" width="9.33203125" bestFit="1" customWidth="1"/>
    <col min="6" max="6" width="14.1328125" customWidth="1"/>
    <col min="7" max="7" width="9.33203125" bestFit="1" customWidth="1"/>
    <col min="8" max="8" width="9.796875" bestFit="1" customWidth="1"/>
    <col min="9" max="9" width="15" customWidth="1"/>
    <col min="10" max="10" width="13.53125" customWidth="1"/>
    <col min="11" max="11" width="12.6640625" customWidth="1"/>
    <col min="12" max="12" width="11.33203125" customWidth="1"/>
    <col min="13" max="13" width="9.33203125" bestFit="1" customWidth="1"/>
    <col min="14" max="15" width="9.33203125" customWidth="1"/>
    <col min="16" max="16" width="13.53125" bestFit="1" customWidth="1"/>
  </cols>
  <sheetData>
    <row r="1" spans="1:16" ht="15.75" x14ac:dyDescent="0.45">
      <c r="L1" t="s">
        <v>6</v>
      </c>
      <c r="P1" s="24"/>
    </row>
    <row r="2" spans="1:16" ht="17.649999999999999" thickBot="1" x14ac:dyDescent="0.5">
      <c r="D2" s="23" t="s">
        <v>4</v>
      </c>
      <c r="O2" t="s">
        <v>7</v>
      </c>
      <c r="P2" s="25">
        <f ca="1">TODAY()</f>
        <v>45981</v>
      </c>
    </row>
    <row r="3" spans="1:16" ht="17.25" x14ac:dyDescent="0.45">
      <c r="D3" s="31" t="s">
        <v>5</v>
      </c>
      <c r="J3" s="66" t="s">
        <v>8</v>
      </c>
      <c r="K3" s="67"/>
      <c r="L3" s="66" t="s">
        <v>14</v>
      </c>
      <c r="M3" s="67"/>
      <c r="N3" s="49"/>
      <c r="O3" s="70" t="s">
        <v>9</v>
      </c>
      <c r="P3" s="70" t="s">
        <v>15</v>
      </c>
    </row>
    <row r="4" spans="1:16" ht="14.65" thickBot="1" x14ac:dyDescent="0.5">
      <c r="J4" s="68"/>
      <c r="K4" s="69"/>
      <c r="L4" s="68"/>
      <c r="M4" s="69"/>
      <c r="N4" s="50"/>
      <c r="O4" s="71"/>
      <c r="P4" s="71"/>
    </row>
    <row r="5" spans="1:16" ht="14.65" thickBot="1" x14ac:dyDescent="0.5">
      <c r="D5" s="63" t="s">
        <v>10</v>
      </c>
      <c r="E5" s="64"/>
      <c r="F5" s="64"/>
      <c r="G5" s="64"/>
      <c r="H5" s="65"/>
      <c r="J5" s="66"/>
      <c r="K5" s="67"/>
      <c r="L5" s="72"/>
      <c r="M5" s="65"/>
      <c r="N5" s="52"/>
      <c r="O5" s="36"/>
      <c r="P5" s="38"/>
    </row>
    <row r="6" spans="1:16" ht="14.65" thickBot="1" x14ac:dyDescent="0.5">
      <c r="D6" s="34" t="s">
        <v>11</v>
      </c>
      <c r="E6" s="33"/>
      <c r="F6" s="33"/>
      <c r="G6" s="33"/>
      <c r="H6" s="32"/>
      <c r="J6" s="59"/>
      <c r="K6" s="60"/>
      <c r="L6" s="59"/>
      <c r="M6" s="60"/>
      <c r="N6" s="51"/>
      <c r="O6" s="16"/>
      <c r="P6" s="27"/>
    </row>
    <row r="7" spans="1:16" ht="18.75" customHeight="1" x14ac:dyDescent="0.45">
      <c r="C7" s="27"/>
      <c r="E7" s="42" t="s">
        <v>12</v>
      </c>
      <c r="F7" s="43"/>
      <c r="G7" s="43"/>
      <c r="H7" s="27"/>
      <c r="J7" s="59"/>
      <c r="K7" s="60"/>
      <c r="L7" s="59"/>
      <c r="M7" s="60"/>
      <c r="N7" s="51"/>
      <c r="O7" s="16"/>
      <c r="P7" s="27"/>
    </row>
    <row r="8" spans="1:16" ht="14.65" thickBot="1" x14ac:dyDescent="0.5">
      <c r="C8" s="27"/>
      <c r="D8" s="8"/>
      <c r="E8" s="8" t="s">
        <v>13</v>
      </c>
      <c r="F8" s="8"/>
      <c r="G8" s="8"/>
      <c r="H8" s="27"/>
      <c r="J8" s="61"/>
      <c r="K8" s="62"/>
      <c r="L8" s="61"/>
      <c r="M8" s="62"/>
      <c r="N8" s="53"/>
      <c r="O8" s="37"/>
      <c r="P8" s="29"/>
    </row>
    <row r="9" spans="1:16" ht="11.25" customHeight="1" x14ac:dyDescent="0.45">
      <c r="C9" s="27"/>
      <c r="D9" s="26"/>
      <c r="H9" s="27"/>
    </row>
    <row r="10" spans="1:16" ht="7.5" customHeight="1" x14ac:dyDescent="0.45">
      <c r="C10" s="27"/>
      <c r="D10" s="26"/>
      <c r="H10" s="27"/>
    </row>
    <row r="11" spans="1:16" ht="14.65" thickBot="1" x14ac:dyDescent="0.5">
      <c r="C11" s="27"/>
      <c r="D11" s="28"/>
      <c r="E11" s="22"/>
      <c r="F11" s="22"/>
      <c r="G11" s="22"/>
      <c r="H11" s="29"/>
    </row>
    <row r="14" spans="1:16" ht="62.25" customHeight="1" thickBot="1" x14ac:dyDescent="0.5">
      <c r="A14" s="45" t="s">
        <v>0</v>
      </c>
      <c r="B14" s="18" t="s">
        <v>17</v>
      </c>
      <c r="C14" s="18" t="s">
        <v>18</v>
      </c>
      <c r="D14" s="18" t="s">
        <v>19</v>
      </c>
      <c r="E14" s="19" t="s">
        <v>1</v>
      </c>
      <c r="F14" s="18" t="s">
        <v>23</v>
      </c>
      <c r="G14" s="18" t="s">
        <v>16</v>
      </c>
      <c r="H14" s="3" t="s">
        <v>1</v>
      </c>
      <c r="I14" s="18" t="s">
        <v>21</v>
      </c>
      <c r="J14" s="18" t="s">
        <v>24</v>
      </c>
      <c r="K14" s="18" t="s">
        <v>22</v>
      </c>
      <c r="L14" s="18" t="s">
        <v>20</v>
      </c>
      <c r="M14" s="56">
        <v>0.61</v>
      </c>
      <c r="N14" s="20">
        <v>0.66500000000000004</v>
      </c>
      <c r="O14" s="3" t="s">
        <v>1</v>
      </c>
      <c r="P14" s="21" t="s">
        <v>2</v>
      </c>
    </row>
    <row r="15" spans="1:16" ht="14.65" thickBot="1" x14ac:dyDescent="0.5">
      <c r="A15" s="46"/>
      <c r="B15" s="10"/>
      <c r="C15" s="10"/>
      <c r="D15" s="10"/>
      <c r="E15" s="6">
        <f>SUM(B15:D15)</f>
        <v>0</v>
      </c>
      <c r="F15" s="10"/>
      <c r="G15" s="10"/>
      <c r="H15" s="6">
        <f>SUM(F15:G15)</f>
        <v>0</v>
      </c>
      <c r="I15" s="11"/>
      <c r="J15" s="11"/>
      <c r="K15" s="11"/>
      <c r="L15" s="8"/>
      <c r="M15" s="7">
        <f>PRODUCT(L15*M14)</f>
        <v>0</v>
      </c>
      <c r="N15" s="7">
        <v>0</v>
      </c>
      <c r="O15" s="7">
        <f>+I15+J15+K15+M15</f>
        <v>0</v>
      </c>
      <c r="P15" s="9">
        <f t="shared" ref="P15:P24" si="0">O15+H15+E15</f>
        <v>0</v>
      </c>
    </row>
    <row r="16" spans="1:16" ht="14.65" thickBot="1" x14ac:dyDescent="0.5">
      <c r="A16" s="46"/>
      <c r="B16" s="10"/>
      <c r="C16" s="10"/>
      <c r="D16" s="10"/>
      <c r="E16" s="6">
        <f t="shared" ref="E16:E24" si="1">SUM(B16:D16)</f>
        <v>0</v>
      </c>
      <c r="F16" s="10"/>
      <c r="G16" s="10"/>
      <c r="H16" s="6">
        <f t="shared" ref="H16:H24" si="2">SUM(F16:G16)</f>
        <v>0</v>
      </c>
      <c r="I16" s="11"/>
      <c r="J16" s="11"/>
      <c r="K16" s="11"/>
      <c r="L16" s="8"/>
      <c r="M16" s="7">
        <f>PRODUCT(L16*M14)</f>
        <v>0</v>
      </c>
      <c r="N16" s="7">
        <v>0</v>
      </c>
      <c r="O16" s="7">
        <f t="shared" ref="O16:O24" si="3">+I16+J16+K16+M16</f>
        <v>0</v>
      </c>
      <c r="P16" s="9">
        <f t="shared" si="0"/>
        <v>0</v>
      </c>
    </row>
    <row r="17" spans="1:16" ht="14.65" thickBot="1" x14ac:dyDescent="0.5">
      <c r="A17" s="46"/>
      <c r="B17" s="10"/>
      <c r="C17" s="10"/>
      <c r="D17" s="10"/>
      <c r="E17" s="6">
        <f t="shared" si="1"/>
        <v>0</v>
      </c>
      <c r="F17" s="10"/>
      <c r="G17" s="10"/>
      <c r="H17" s="6">
        <f t="shared" si="2"/>
        <v>0</v>
      </c>
      <c r="I17" s="11"/>
      <c r="J17" s="11"/>
      <c r="K17" s="11"/>
      <c r="L17" s="8"/>
      <c r="M17" s="7">
        <f>PRODUCT(L17*M14)</f>
        <v>0</v>
      </c>
      <c r="N17" s="7">
        <v>0</v>
      </c>
      <c r="O17" s="7">
        <f t="shared" si="3"/>
        <v>0</v>
      </c>
      <c r="P17" s="9">
        <f t="shared" si="0"/>
        <v>0</v>
      </c>
    </row>
    <row r="18" spans="1:16" ht="14.65" thickBot="1" x14ac:dyDescent="0.5">
      <c r="A18" s="46"/>
      <c r="B18" s="10"/>
      <c r="C18" s="10"/>
      <c r="D18" s="10"/>
      <c r="E18" s="6">
        <f t="shared" si="1"/>
        <v>0</v>
      </c>
      <c r="F18" s="10"/>
      <c r="G18" s="10"/>
      <c r="H18" s="6">
        <f t="shared" si="2"/>
        <v>0</v>
      </c>
      <c r="I18" s="11"/>
      <c r="J18" s="11"/>
      <c r="K18" s="11"/>
      <c r="L18" s="8"/>
      <c r="M18" s="7">
        <f>PRODUCT(L18*M14)</f>
        <v>0</v>
      </c>
      <c r="N18" s="7">
        <v>0</v>
      </c>
      <c r="O18" s="7">
        <f t="shared" si="3"/>
        <v>0</v>
      </c>
      <c r="P18" s="9">
        <f t="shared" si="0"/>
        <v>0</v>
      </c>
    </row>
    <row r="19" spans="1:16" ht="14.65" thickBot="1" x14ac:dyDescent="0.5">
      <c r="A19" s="47"/>
      <c r="B19" s="10"/>
      <c r="C19" s="10"/>
      <c r="D19" s="10"/>
      <c r="E19" s="6">
        <f t="shared" si="1"/>
        <v>0</v>
      </c>
      <c r="F19" s="10"/>
      <c r="G19" s="10"/>
      <c r="H19" s="6">
        <f t="shared" si="2"/>
        <v>0</v>
      </c>
      <c r="I19" s="11"/>
      <c r="J19" s="11"/>
      <c r="K19" s="11"/>
      <c r="L19" s="8"/>
      <c r="M19" s="7">
        <f>PRODUCT(L19*M14)</f>
        <v>0</v>
      </c>
      <c r="N19" s="7">
        <v>0</v>
      </c>
      <c r="O19" s="7">
        <f t="shared" si="3"/>
        <v>0</v>
      </c>
      <c r="P19" s="9">
        <f t="shared" si="0"/>
        <v>0</v>
      </c>
    </row>
    <row r="20" spans="1:16" ht="14.65" thickBot="1" x14ac:dyDescent="0.5">
      <c r="A20" s="47"/>
      <c r="B20" s="10"/>
      <c r="C20" s="10"/>
      <c r="D20" s="10"/>
      <c r="E20" s="6">
        <f t="shared" si="1"/>
        <v>0</v>
      </c>
      <c r="F20" s="10"/>
      <c r="G20" s="10"/>
      <c r="H20" s="6">
        <f t="shared" si="2"/>
        <v>0</v>
      </c>
      <c r="I20" s="11"/>
      <c r="J20" s="11"/>
      <c r="K20" s="11"/>
      <c r="L20" s="8"/>
      <c r="M20" s="7">
        <f>PRODUCT(L20*M14)</f>
        <v>0</v>
      </c>
      <c r="N20" s="7">
        <v>0</v>
      </c>
      <c r="O20" s="7">
        <f t="shared" si="3"/>
        <v>0</v>
      </c>
      <c r="P20" s="9">
        <f t="shared" si="0"/>
        <v>0</v>
      </c>
    </row>
    <row r="21" spans="1:16" ht="14.65" thickBot="1" x14ac:dyDescent="0.5">
      <c r="A21" s="47"/>
      <c r="B21" s="10"/>
      <c r="C21" s="10"/>
      <c r="D21" s="10"/>
      <c r="E21" s="6">
        <f t="shared" si="1"/>
        <v>0</v>
      </c>
      <c r="F21" s="10"/>
      <c r="G21" s="10"/>
      <c r="H21" s="6">
        <f t="shared" si="2"/>
        <v>0</v>
      </c>
      <c r="I21" s="11"/>
      <c r="J21" s="11"/>
      <c r="K21" s="11"/>
      <c r="L21" s="8"/>
      <c r="M21" s="7">
        <f>PRODUCT(L21*M14)</f>
        <v>0</v>
      </c>
      <c r="N21" s="7">
        <v>0</v>
      </c>
      <c r="O21" s="7">
        <f t="shared" si="3"/>
        <v>0</v>
      </c>
      <c r="P21" s="9">
        <f t="shared" si="0"/>
        <v>0</v>
      </c>
    </row>
    <row r="22" spans="1:16" ht="14.65" thickBot="1" x14ac:dyDescent="0.5">
      <c r="A22" s="46"/>
      <c r="B22" s="10"/>
      <c r="C22" s="10"/>
      <c r="D22" s="10"/>
      <c r="E22" s="6">
        <f t="shared" si="1"/>
        <v>0</v>
      </c>
      <c r="F22" s="10"/>
      <c r="G22" s="10"/>
      <c r="H22" s="6">
        <f t="shared" si="2"/>
        <v>0</v>
      </c>
      <c r="I22" s="11"/>
      <c r="J22" s="11"/>
      <c r="K22" s="11"/>
      <c r="L22" s="8"/>
      <c r="M22" s="7">
        <f>PRODUCT(L22*M14)</f>
        <v>0</v>
      </c>
      <c r="N22" s="7">
        <v>0</v>
      </c>
      <c r="O22" s="7">
        <f t="shared" si="3"/>
        <v>0</v>
      </c>
      <c r="P22" s="9">
        <f t="shared" si="0"/>
        <v>0</v>
      </c>
    </row>
    <row r="23" spans="1:16" ht="14.65" thickBot="1" x14ac:dyDescent="0.5">
      <c r="A23" s="46"/>
      <c r="B23" s="10"/>
      <c r="C23" s="10"/>
      <c r="D23" s="10"/>
      <c r="E23" s="6">
        <f t="shared" si="1"/>
        <v>0</v>
      </c>
      <c r="F23" s="10"/>
      <c r="G23" s="10"/>
      <c r="H23" s="6">
        <f t="shared" si="2"/>
        <v>0</v>
      </c>
      <c r="I23" s="11"/>
      <c r="J23" s="11"/>
      <c r="K23" s="11"/>
      <c r="L23" s="8"/>
      <c r="M23" s="7">
        <f>PRODUCT(L23*M14)</f>
        <v>0</v>
      </c>
      <c r="N23" s="7">
        <v>0</v>
      </c>
      <c r="O23" s="7">
        <f t="shared" si="3"/>
        <v>0</v>
      </c>
      <c r="P23" s="9">
        <f t="shared" si="0"/>
        <v>0</v>
      </c>
    </row>
    <row r="24" spans="1:16" x14ac:dyDescent="0.45">
      <c r="A24" s="46"/>
      <c r="B24" s="10"/>
      <c r="C24" s="10"/>
      <c r="D24" s="10"/>
      <c r="E24" s="6">
        <f t="shared" si="1"/>
        <v>0</v>
      </c>
      <c r="F24" s="10"/>
      <c r="G24" s="10"/>
      <c r="H24" s="6">
        <f t="shared" si="2"/>
        <v>0</v>
      </c>
      <c r="I24" s="11"/>
      <c r="J24" s="11"/>
      <c r="K24" s="11"/>
      <c r="L24" s="8"/>
      <c r="M24" s="7">
        <f>PRODUCT(L24*M14)</f>
        <v>0</v>
      </c>
      <c r="N24" s="7">
        <v>0</v>
      </c>
      <c r="O24" s="7">
        <f t="shared" si="3"/>
        <v>0</v>
      </c>
      <c r="P24" s="9">
        <f t="shared" si="0"/>
        <v>0</v>
      </c>
    </row>
    <row r="25" spans="1:16" ht="14.65" thickBot="1" x14ac:dyDescent="0.5">
      <c r="A25" s="48"/>
      <c r="B25" s="4">
        <f t="shared" ref="B25:L25" si="4">SUM(B15:B24)</f>
        <v>0</v>
      </c>
      <c r="C25" s="4">
        <f t="shared" si="4"/>
        <v>0</v>
      </c>
      <c r="D25" s="4">
        <f t="shared" si="4"/>
        <v>0</v>
      </c>
      <c r="E25" s="12">
        <f t="shared" si="4"/>
        <v>0</v>
      </c>
      <c r="F25" s="4">
        <f t="shared" si="4"/>
        <v>0</v>
      </c>
      <c r="G25" s="4">
        <f t="shared" si="4"/>
        <v>0</v>
      </c>
      <c r="H25" s="13">
        <f t="shared" si="4"/>
        <v>0</v>
      </c>
      <c r="I25" s="5">
        <f t="shared" si="4"/>
        <v>0</v>
      </c>
      <c r="J25" s="5">
        <f t="shared" si="4"/>
        <v>0</v>
      </c>
      <c r="K25" s="5">
        <f t="shared" si="4"/>
        <v>0</v>
      </c>
      <c r="L25" s="35">
        <f t="shared" si="4"/>
        <v>0</v>
      </c>
      <c r="M25" s="39"/>
      <c r="N25" s="39"/>
      <c r="O25" s="40">
        <f>SUM(O15:O24)</f>
        <v>0</v>
      </c>
      <c r="P25" s="15">
        <f>SUM(E25+H25+O25)</f>
        <v>0</v>
      </c>
    </row>
    <row r="26" spans="1:16" x14ac:dyDescent="0.45">
      <c r="B26" s="1"/>
      <c r="C26" s="1"/>
      <c r="D26" s="1"/>
      <c r="E26" s="1"/>
      <c r="F26" s="1"/>
      <c r="G26" s="1"/>
      <c r="H26" s="1"/>
      <c r="I26" s="2"/>
      <c r="P26" s="16"/>
    </row>
    <row r="27" spans="1:16" ht="27.5" customHeight="1" thickBot="1" x14ac:dyDescent="0.6">
      <c r="A27" s="58" t="s">
        <v>27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14" t="s">
        <v>3</v>
      </c>
      <c r="P27" s="17">
        <f>SUM(P15:P24)</f>
        <v>0</v>
      </c>
    </row>
    <row r="28" spans="1:16" ht="35.65" customHeight="1" x14ac:dyDescent="0.55000000000000004">
      <c r="A28" s="58" t="s">
        <v>26</v>
      </c>
      <c r="B28" s="58"/>
      <c r="C28" s="58"/>
      <c r="D28" s="58"/>
      <c r="E28" s="58"/>
      <c r="F28" s="58"/>
      <c r="G28" s="58"/>
      <c r="H28" s="58"/>
      <c r="I28" s="57"/>
      <c r="J28" s="57"/>
      <c r="K28" s="57"/>
      <c r="L28" s="14"/>
      <c r="P28" s="73"/>
    </row>
    <row r="29" spans="1:16" ht="25.9" thickBot="1" x14ac:dyDescent="1.05">
      <c r="A29" s="44" t="s">
        <v>25</v>
      </c>
      <c r="B29" s="41"/>
      <c r="C29" s="41"/>
      <c r="D29" s="30"/>
      <c r="E29" s="30"/>
      <c r="F29" s="1"/>
      <c r="G29" s="1"/>
      <c r="H29" s="1"/>
      <c r="I29" s="2"/>
      <c r="L29" s="55"/>
      <c r="P29" s="54"/>
    </row>
    <row r="30" spans="1:16" x14ac:dyDescent="0.45">
      <c r="B30" s="1"/>
      <c r="C30" s="1"/>
      <c r="D30" s="1"/>
      <c r="E30" s="1"/>
      <c r="F30" s="1"/>
      <c r="H30" s="1"/>
      <c r="I30" s="2"/>
    </row>
    <row r="31" spans="1:16" x14ac:dyDescent="0.45">
      <c r="B31" s="1"/>
      <c r="C31" s="1"/>
      <c r="D31" s="1"/>
      <c r="E31" s="1"/>
      <c r="F31" s="1"/>
      <c r="G31" s="1"/>
      <c r="H31" s="1"/>
      <c r="I31" s="2"/>
    </row>
    <row r="32" spans="1:16" x14ac:dyDescent="0.45">
      <c r="B32" s="1"/>
      <c r="C32" s="1"/>
      <c r="D32" s="1"/>
      <c r="E32" s="1"/>
      <c r="F32" s="1"/>
      <c r="G32" s="1"/>
      <c r="H32" s="1"/>
      <c r="I32" s="2"/>
    </row>
    <row r="33" spans="2:9" x14ac:dyDescent="0.45">
      <c r="B33" s="1"/>
      <c r="C33" s="1"/>
      <c r="D33" s="1"/>
      <c r="E33" s="1"/>
      <c r="F33" s="1"/>
      <c r="G33" s="1"/>
      <c r="H33" s="1"/>
      <c r="I33" s="2"/>
    </row>
    <row r="34" spans="2:9" x14ac:dyDescent="0.45">
      <c r="B34" s="1"/>
      <c r="C34" s="1"/>
      <c r="D34" s="1"/>
      <c r="E34" s="1"/>
      <c r="F34" s="1"/>
      <c r="G34" s="1"/>
      <c r="H34" s="1"/>
      <c r="I34" s="2"/>
    </row>
    <row r="35" spans="2:9" x14ac:dyDescent="0.45">
      <c r="B35" s="1"/>
      <c r="C35" s="1"/>
      <c r="D35" s="1"/>
      <c r="E35" s="1"/>
      <c r="F35" s="1"/>
      <c r="G35" s="1"/>
      <c r="H35" s="1"/>
      <c r="I35" s="2"/>
    </row>
    <row r="36" spans="2:9" x14ac:dyDescent="0.45">
      <c r="B36" s="1"/>
      <c r="C36" s="1"/>
      <c r="D36" s="1"/>
      <c r="E36" s="1"/>
      <c r="F36" s="1"/>
      <c r="G36" s="1"/>
      <c r="H36" s="1"/>
      <c r="I36" s="2"/>
    </row>
    <row r="37" spans="2:9" x14ac:dyDescent="0.45">
      <c r="B37" s="1"/>
      <c r="C37" s="1"/>
      <c r="D37" s="1"/>
      <c r="E37" s="1"/>
      <c r="F37" s="1"/>
      <c r="G37" s="1"/>
      <c r="H37" s="1"/>
      <c r="I37" s="2"/>
    </row>
    <row r="38" spans="2:9" x14ac:dyDescent="0.45">
      <c r="B38" s="1"/>
      <c r="C38" s="1"/>
      <c r="D38" s="1"/>
      <c r="E38" s="1"/>
      <c r="F38" s="1"/>
      <c r="G38" s="1"/>
      <c r="H38" s="1"/>
      <c r="I38" s="2"/>
    </row>
    <row r="39" spans="2:9" x14ac:dyDescent="0.45">
      <c r="B39" s="1"/>
      <c r="C39" s="1"/>
      <c r="D39" s="1"/>
      <c r="E39" s="1"/>
      <c r="F39" s="1"/>
      <c r="G39" s="1"/>
      <c r="H39" s="1"/>
      <c r="I39" s="2"/>
    </row>
    <row r="40" spans="2:9" x14ac:dyDescent="0.45">
      <c r="B40" s="1"/>
      <c r="C40" s="1"/>
      <c r="D40" s="1"/>
      <c r="E40" s="1"/>
      <c r="F40" s="1"/>
      <c r="G40" s="1"/>
      <c r="H40" s="1"/>
      <c r="I40" s="2"/>
    </row>
    <row r="41" spans="2:9" x14ac:dyDescent="0.45">
      <c r="B41" s="1"/>
      <c r="C41" s="1"/>
      <c r="D41" s="1"/>
      <c r="E41" s="1"/>
      <c r="F41" s="1"/>
      <c r="G41" s="1"/>
      <c r="H41" s="1"/>
      <c r="I41" s="2"/>
    </row>
    <row r="42" spans="2:9" x14ac:dyDescent="0.45">
      <c r="B42" s="1"/>
      <c r="C42" s="1"/>
      <c r="D42" s="1"/>
      <c r="E42" s="1"/>
      <c r="F42" s="1"/>
      <c r="G42" s="1"/>
      <c r="H42" s="1"/>
      <c r="I42" s="2"/>
    </row>
    <row r="43" spans="2:9" x14ac:dyDescent="0.45">
      <c r="B43" s="1"/>
      <c r="C43" s="1"/>
      <c r="D43" s="1"/>
      <c r="E43" s="1"/>
      <c r="F43" s="1"/>
      <c r="G43" s="1"/>
      <c r="H43" s="1"/>
      <c r="I43" s="2"/>
    </row>
  </sheetData>
  <mergeCells count="15">
    <mergeCell ref="A28:H28"/>
    <mergeCell ref="J3:K4"/>
    <mergeCell ref="L3:M4"/>
    <mergeCell ref="O3:O4"/>
    <mergeCell ref="P3:P4"/>
    <mergeCell ref="J6:K6"/>
    <mergeCell ref="J5:K5"/>
    <mergeCell ref="L5:M5"/>
    <mergeCell ref="L6:M6"/>
    <mergeCell ref="A27:K27"/>
    <mergeCell ref="L7:M7"/>
    <mergeCell ref="L8:M8"/>
    <mergeCell ref="D5:H5"/>
    <mergeCell ref="J7:K7"/>
    <mergeCell ref="J8:K8"/>
  </mergeCells>
  <pageMargins left="0.23622047244094491" right="0.23622047244094491" top="0.74803149606299213" bottom="0.74803149606299213" header="0.31496062992125984" footer="0.31496062992125984"/>
  <pageSetup paperSize="5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CSPNEA-FNAESC</vt:lpstr>
      <vt:lpstr>'CSPNEA-FNAESC'!OLE_LINK1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elite_laptop</dc:creator>
  <cp:lastModifiedBy>Ramelia Chamichian</cp:lastModifiedBy>
  <cp:lastPrinted>2025-11-21T00:01:35Z</cp:lastPrinted>
  <dcterms:created xsi:type="dcterms:W3CDTF">2018-10-16T01:50:56Z</dcterms:created>
  <dcterms:modified xsi:type="dcterms:W3CDTF">2025-11-21T00:02:01Z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2025-11-20T14:42:08Z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fbede441-f9e6-4249-a758-abd8357fa8f8</vt:lpwstr>
  </property>
  <property fmtid="{D5CDD505-2E9C-101B-9397-08002B2CF9AE}" pid="7" name="MSIP_Label_defa4170-0d19-0005-0004-bc88714345d2_ActionId">
    <vt:lpwstr>2a50d08c-ac1a-4c76-babb-4be59ffd4091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